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2390" windowHeight="8535"/>
  </bookViews>
  <sheets>
    <sheet name="VERINDUS" sheetId="1" r:id="rId1"/>
  </sheets>
  <calcPr calcId="125725"/>
</workbook>
</file>

<file path=xl/calcChain.xml><?xml version="1.0" encoding="utf-8"?>
<calcChain xmlns="http://schemas.openxmlformats.org/spreadsheetml/2006/main">
  <c r="C42" i="1"/>
  <c r="D42"/>
  <c r="E42"/>
</calcChain>
</file>

<file path=xl/sharedStrings.xml><?xml version="1.0" encoding="utf-8"?>
<sst xmlns="http://schemas.openxmlformats.org/spreadsheetml/2006/main" count="49" uniqueCount="48">
  <si>
    <t>VERINDUS</t>
  </si>
  <si>
    <t>N °</t>
  </si>
  <si>
    <t>Matières</t>
  </si>
  <si>
    <t>Consommations</t>
  </si>
  <si>
    <t>Coût</t>
  </si>
  <si>
    <t>Quantités (t)</t>
  </si>
  <si>
    <t>initial</t>
  </si>
  <si>
    <t>Classe</t>
  </si>
  <si>
    <t>Acide borique</t>
  </si>
  <si>
    <t>Carbonate de baryle</t>
  </si>
  <si>
    <t>Alumine</t>
  </si>
  <si>
    <t>Lepidolite "K"</t>
  </si>
  <si>
    <t>Borax anhydre</t>
  </si>
  <si>
    <t>Lepidolite</t>
  </si>
  <si>
    <t>Chlorure de potassium</t>
  </si>
  <si>
    <t>Carbonate de potasse</t>
  </si>
  <si>
    <t>Chlorure de sodium</t>
  </si>
  <si>
    <t>Antimoniate de soude</t>
  </si>
  <si>
    <t>Nitrate de soude B</t>
  </si>
  <si>
    <t>Oxyde de titane</t>
  </si>
  <si>
    <t>Sable "B"</t>
  </si>
  <si>
    <t>Spath fluor</t>
  </si>
  <si>
    <t>Carbonate de soude "B"</t>
  </si>
  <si>
    <t>Rasorite</t>
  </si>
  <si>
    <t>Silice</t>
  </si>
  <si>
    <t>Lithoryte</t>
  </si>
  <si>
    <t>Anhydre arsénieux</t>
  </si>
  <si>
    <t>Nitrate de soude "C"</t>
  </si>
  <si>
    <t>Carbonate de soude</t>
  </si>
  <si>
    <t>Bicarbonate de potasse</t>
  </si>
  <si>
    <t>Bioxyde de manganèse</t>
  </si>
  <si>
    <t>Hydroxide de cerium</t>
  </si>
  <si>
    <t>Carbonate de lithium</t>
  </si>
  <si>
    <t>Oxyde de nickel</t>
  </si>
  <si>
    <t>Fluosilicate de soude</t>
  </si>
  <si>
    <t>Carbonate de soude "S"</t>
  </si>
  <si>
    <t>Dolomie</t>
  </si>
  <si>
    <t>Feldspath</t>
  </si>
  <si>
    <t>Nepheline</t>
  </si>
  <si>
    <t>Antimoine de soude "P"</t>
  </si>
  <si>
    <t>Oxyde de cobalt</t>
  </si>
  <si>
    <t>Sable "C"</t>
  </si>
  <si>
    <t>Petalite</t>
  </si>
  <si>
    <t>Total</t>
  </si>
  <si>
    <t>Coût initial</t>
  </si>
  <si>
    <t>Nouv. coût</t>
  </si>
  <si>
    <t>Economie</t>
  </si>
  <si>
    <t>Valeur (€)</t>
  </si>
</sst>
</file>

<file path=xl/styles.xml><?xml version="1.0" encoding="utf-8"?>
<styleSheet xmlns="http://schemas.openxmlformats.org/spreadsheetml/2006/main">
  <numFmts count="1">
    <numFmt numFmtId="172" formatCode="0.000"/>
  </numFmts>
  <fonts count="4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2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/>
    <xf numFmtId="172" fontId="1" fillId="3" borderId="9" xfId="0" applyNumberFormat="1" applyFont="1" applyFill="1" applyBorder="1"/>
    <xf numFmtId="0" fontId="1" fillId="3" borderId="10" xfId="0" applyFont="1" applyFill="1" applyBorder="1"/>
    <xf numFmtId="0" fontId="1" fillId="3" borderId="11" xfId="0" applyFont="1" applyFill="1" applyBorder="1" applyAlignment="1">
      <alignment horizontal="center"/>
    </xf>
    <xf numFmtId="2" fontId="1" fillId="3" borderId="9" xfId="0" applyNumberFormat="1" applyFont="1" applyFill="1" applyBorder="1"/>
    <xf numFmtId="0" fontId="1" fillId="3" borderId="1" xfId="0" applyFont="1" applyFill="1" applyBorder="1"/>
    <xf numFmtId="0" fontId="1" fillId="3" borderId="12" xfId="0" applyFont="1" applyFill="1" applyBorder="1" applyAlignment="1">
      <alignment horizontal="right"/>
    </xf>
    <xf numFmtId="172" fontId="1" fillId="3" borderId="1" xfId="0" applyNumberFormat="1" applyFont="1" applyFill="1" applyBorder="1"/>
    <xf numFmtId="0" fontId="1" fillId="3" borderId="2" xfId="0" applyFont="1" applyFill="1" applyBorder="1"/>
    <xf numFmtId="0" fontId="1" fillId="3" borderId="13" xfId="0" applyFont="1" applyFill="1" applyBorder="1"/>
    <xf numFmtId="2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showGridLines="0" tabSelected="1" workbookViewId="0"/>
  </sheetViews>
  <sheetFormatPr baseColWidth="10" defaultColWidth="9.140625" defaultRowHeight="12.75"/>
  <cols>
    <col min="1" max="1" width="5.140625" style="2" customWidth="1"/>
    <col min="2" max="2" width="24.85546875" style="2" customWidth="1"/>
    <col min="3" max="3" width="13.28515625" style="2" customWidth="1"/>
    <col min="4" max="6" width="9.140625" style="2" customWidth="1"/>
    <col min="7" max="7" width="9.85546875" style="2" customWidth="1"/>
    <col min="8" max="8" width="5.140625" style="2" customWidth="1"/>
    <col min="9" max="9" width="4.7109375" customWidth="1"/>
    <col min="10" max="10" width="21.5703125" customWidth="1"/>
    <col min="11" max="11" width="13.140625" customWidth="1"/>
    <col min="12" max="13" width="9.140625" customWidth="1"/>
    <col min="14" max="14" width="10.28515625" customWidth="1"/>
    <col min="15" max="15" width="14.140625" customWidth="1"/>
    <col min="16" max="16" width="9.140625" customWidth="1"/>
    <col min="17" max="16384" width="9.140625" style="2"/>
  </cols>
  <sheetData>
    <row r="1" spans="1:8" ht="15.75">
      <c r="A1" s="7" t="s">
        <v>0</v>
      </c>
      <c r="B1" s="8"/>
      <c r="C1"/>
      <c r="D1"/>
      <c r="E1"/>
      <c r="F1"/>
    </row>
    <row r="2" spans="1:8">
      <c r="C2"/>
      <c r="D2"/>
      <c r="E2"/>
      <c r="F2"/>
    </row>
    <row r="3" spans="1:8">
      <c r="C3"/>
      <c r="D3"/>
      <c r="E3"/>
      <c r="F3"/>
    </row>
    <row r="4" spans="1:8">
      <c r="A4" s="3"/>
      <c r="B4" s="4"/>
      <c r="C4" s="5"/>
    </row>
    <row r="5" spans="1:8">
      <c r="A5" s="9" t="s">
        <v>1</v>
      </c>
      <c r="B5" s="10" t="s">
        <v>2</v>
      </c>
      <c r="C5" s="11" t="s">
        <v>3</v>
      </c>
      <c r="D5" s="12"/>
      <c r="E5" s="13" t="s">
        <v>4</v>
      </c>
      <c r="F5" s="14"/>
      <c r="G5" s="15"/>
    </row>
    <row r="6" spans="1:8">
      <c r="A6" s="16"/>
      <c r="B6" s="17"/>
      <c r="C6" s="18" t="s">
        <v>5</v>
      </c>
      <c r="D6" s="18" t="s">
        <v>47</v>
      </c>
      <c r="E6" s="16" t="s">
        <v>6</v>
      </c>
      <c r="F6" s="19" t="s">
        <v>7</v>
      </c>
      <c r="G6" s="20" t="s">
        <v>4</v>
      </c>
      <c r="H6" s="4"/>
    </row>
    <row r="7" spans="1:8">
      <c r="A7" s="21">
        <v>1</v>
      </c>
      <c r="B7" s="22" t="s">
        <v>8</v>
      </c>
      <c r="C7" s="23">
        <v>40</v>
      </c>
      <c r="D7" s="24">
        <v>57500</v>
      </c>
      <c r="E7" s="25">
        <v>100</v>
      </c>
      <c r="F7" s="25"/>
      <c r="G7" s="26"/>
    </row>
    <row r="8" spans="1:8">
      <c r="A8" s="21">
        <v>2</v>
      </c>
      <c r="B8" s="22" t="s">
        <v>10</v>
      </c>
      <c r="C8" s="23">
        <v>23</v>
      </c>
      <c r="D8" s="24">
        <v>25600</v>
      </c>
      <c r="E8" s="25">
        <v>100</v>
      </c>
      <c r="F8" s="25"/>
      <c r="G8" s="26"/>
    </row>
    <row r="9" spans="1:8">
      <c r="A9" s="21">
        <v>3</v>
      </c>
      <c r="B9" s="22" t="s">
        <v>12</v>
      </c>
      <c r="C9" s="23">
        <v>30.9</v>
      </c>
      <c r="D9" s="24">
        <v>8780</v>
      </c>
      <c r="E9" s="25">
        <v>100</v>
      </c>
      <c r="F9" s="25"/>
      <c r="G9" s="26"/>
    </row>
    <row r="10" spans="1:8">
      <c r="A10" s="21">
        <v>4</v>
      </c>
      <c r="B10" s="22" t="s">
        <v>14</v>
      </c>
      <c r="C10" s="23">
        <v>20.7</v>
      </c>
      <c r="D10" s="24">
        <v>13650</v>
      </c>
      <c r="E10" s="25">
        <v>100</v>
      </c>
      <c r="F10" s="25"/>
      <c r="G10" s="26"/>
    </row>
    <row r="11" spans="1:8">
      <c r="A11" s="21">
        <v>5</v>
      </c>
      <c r="B11" s="22" t="s">
        <v>16</v>
      </c>
      <c r="C11" s="23">
        <v>3.7</v>
      </c>
      <c r="D11" s="24">
        <v>3600</v>
      </c>
      <c r="E11" s="25">
        <v>100</v>
      </c>
      <c r="F11" s="25"/>
      <c r="G11" s="26"/>
    </row>
    <row r="12" spans="1:8">
      <c r="A12" s="21">
        <v>6</v>
      </c>
      <c r="B12" s="22" t="s">
        <v>18</v>
      </c>
      <c r="C12" s="23">
        <v>1</v>
      </c>
      <c r="D12" s="24">
        <v>600</v>
      </c>
      <c r="E12" s="25">
        <v>100</v>
      </c>
      <c r="F12" s="25"/>
      <c r="G12" s="26"/>
    </row>
    <row r="13" spans="1:8">
      <c r="A13" s="21">
        <v>7</v>
      </c>
      <c r="B13" s="22" t="s">
        <v>20</v>
      </c>
      <c r="C13" s="23">
        <v>870.5</v>
      </c>
      <c r="D13" s="24">
        <v>27530</v>
      </c>
      <c r="E13" s="25">
        <v>100</v>
      </c>
      <c r="F13" s="25"/>
      <c r="G13" s="26"/>
    </row>
    <row r="14" spans="1:8">
      <c r="A14" s="21">
        <v>8</v>
      </c>
      <c r="B14" s="22" t="s">
        <v>22</v>
      </c>
      <c r="C14" s="23">
        <v>3</v>
      </c>
      <c r="D14" s="24">
        <v>200</v>
      </c>
      <c r="E14" s="25">
        <v>100</v>
      </c>
      <c r="F14" s="25"/>
      <c r="G14" s="26"/>
    </row>
    <row r="15" spans="1:8">
      <c r="A15" s="21">
        <v>9</v>
      </c>
      <c r="B15" s="22" t="s">
        <v>23</v>
      </c>
      <c r="C15" s="23">
        <v>56.2</v>
      </c>
      <c r="D15" s="24">
        <v>56440</v>
      </c>
      <c r="E15" s="25">
        <v>100</v>
      </c>
      <c r="F15" s="25"/>
      <c r="G15" s="26"/>
    </row>
    <row r="16" spans="1:8">
      <c r="A16" s="21">
        <v>10</v>
      </c>
      <c r="B16" s="22" t="s">
        <v>24</v>
      </c>
      <c r="C16" s="23">
        <v>63.5</v>
      </c>
      <c r="D16" s="24">
        <v>12700</v>
      </c>
      <c r="E16" s="25">
        <v>100</v>
      </c>
      <c r="F16" s="25"/>
      <c r="G16" s="26"/>
    </row>
    <row r="17" spans="1:7">
      <c r="A17" s="21">
        <v>11</v>
      </c>
      <c r="B17" s="22" t="s">
        <v>26</v>
      </c>
      <c r="C17" s="23">
        <v>19.5</v>
      </c>
      <c r="D17" s="24">
        <v>40000</v>
      </c>
      <c r="E17" s="25">
        <v>100</v>
      </c>
      <c r="F17" s="25"/>
      <c r="G17" s="26"/>
    </row>
    <row r="18" spans="1:7">
      <c r="A18" s="21">
        <v>12</v>
      </c>
      <c r="B18" s="22" t="s">
        <v>17</v>
      </c>
      <c r="C18" s="23">
        <v>6.3</v>
      </c>
      <c r="D18" s="24">
        <v>80800</v>
      </c>
      <c r="E18" s="25">
        <v>100</v>
      </c>
      <c r="F18" s="25"/>
      <c r="G18" s="26"/>
    </row>
    <row r="19" spans="1:7">
      <c r="A19" s="21">
        <v>13</v>
      </c>
      <c r="B19" s="22" t="s">
        <v>29</v>
      </c>
      <c r="C19" s="23">
        <v>14.9</v>
      </c>
      <c r="D19" s="24">
        <v>14220</v>
      </c>
      <c r="E19" s="25">
        <v>100</v>
      </c>
      <c r="F19" s="25"/>
      <c r="G19" s="26"/>
    </row>
    <row r="20" spans="1:7">
      <c r="A20" s="21">
        <v>14</v>
      </c>
      <c r="B20" s="22" t="s">
        <v>30</v>
      </c>
      <c r="C20" s="23">
        <v>5.3</v>
      </c>
      <c r="D20" s="24">
        <v>10980</v>
      </c>
      <c r="E20" s="25">
        <v>100</v>
      </c>
      <c r="F20" s="25"/>
      <c r="G20" s="26"/>
    </row>
    <row r="21" spans="1:7">
      <c r="A21" s="21">
        <v>15</v>
      </c>
      <c r="B21" s="22" t="s">
        <v>9</v>
      </c>
      <c r="C21" s="23">
        <v>279</v>
      </c>
      <c r="D21" s="24">
        <v>437960</v>
      </c>
      <c r="E21" s="25">
        <v>100</v>
      </c>
      <c r="F21" s="25"/>
      <c r="G21" s="26"/>
    </row>
    <row r="22" spans="1:7">
      <c r="A22" s="21">
        <v>16</v>
      </c>
      <c r="B22" s="22" t="s">
        <v>32</v>
      </c>
      <c r="C22" s="23">
        <v>2</v>
      </c>
      <c r="D22" s="24">
        <v>1400</v>
      </c>
      <c r="E22" s="25">
        <v>100</v>
      </c>
      <c r="F22" s="25"/>
      <c r="G22" s="26"/>
    </row>
    <row r="23" spans="1:7">
      <c r="A23" s="21">
        <v>17</v>
      </c>
      <c r="B23" s="22" t="s">
        <v>15</v>
      </c>
      <c r="C23" s="23">
        <v>109.4</v>
      </c>
      <c r="D23" s="24">
        <v>187940</v>
      </c>
      <c r="E23" s="25">
        <v>100</v>
      </c>
      <c r="F23" s="25"/>
      <c r="G23" s="26"/>
    </row>
    <row r="24" spans="1:7">
      <c r="A24" s="21">
        <v>18</v>
      </c>
      <c r="B24" s="22" t="s">
        <v>28</v>
      </c>
      <c r="C24" s="23">
        <v>75.599999999999994</v>
      </c>
      <c r="D24" s="24">
        <v>40360</v>
      </c>
      <c r="E24" s="25">
        <v>100</v>
      </c>
      <c r="F24" s="25"/>
      <c r="G24" s="26"/>
    </row>
    <row r="25" spans="1:7">
      <c r="A25" s="21">
        <v>19</v>
      </c>
      <c r="B25" s="22" t="s">
        <v>35</v>
      </c>
      <c r="C25" s="23">
        <v>14</v>
      </c>
      <c r="D25" s="24">
        <v>560</v>
      </c>
      <c r="E25" s="25">
        <v>100</v>
      </c>
      <c r="F25" s="25"/>
      <c r="G25" s="26"/>
    </row>
    <row r="26" spans="1:7">
      <c r="A26" s="21">
        <v>20</v>
      </c>
      <c r="B26" s="22" t="s">
        <v>36</v>
      </c>
      <c r="C26" s="23">
        <v>68</v>
      </c>
      <c r="D26" s="24">
        <v>7030</v>
      </c>
      <c r="E26" s="25">
        <v>100</v>
      </c>
      <c r="F26" s="25"/>
      <c r="G26" s="26"/>
    </row>
    <row r="27" spans="1:7">
      <c r="A27" s="21">
        <v>21</v>
      </c>
      <c r="B27" s="22" t="s">
        <v>37</v>
      </c>
      <c r="C27" s="23">
        <v>3.5</v>
      </c>
      <c r="D27" s="24">
        <v>1790</v>
      </c>
      <c r="E27" s="25">
        <v>100</v>
      </c>
      <c r="F27" s="25"/>
      <c r="G27" s="26"/>
    </row>
    <row r="28" spans="1:7">
      <c r="A28" s="21">
        <v>22</v>
      </c>
      <c r="B28" s="22" t="s">
        <v>34</v>
      </c>
      <c r="C28" s="23">
        <v>18.7</v>
      </c>
      <c r="D28" s="24">
        <v>14590</v>
      </c>
      <c r="E28" s="25">
        <v>100</v>
      </c>
      <c r="F28" s="25"/>
      <c r="G28" s="26"/>
    </row>
    <row r="29" spans="1:7">
      <c r="A29" s="21">
        <v>23</v>
      </c>
      <c r="B29" s="22" t="s">
        <v>39</v>
      </c>
      <c r="C29" s="23">
        <v>0.14299999999999999</v>
      </c>
      <c r="D29" s="24">
        <v>1200</v>
      </c>
      <c r="E29" s="25">
        <v>100</v>
      </c>
      <c r="F29" s="25"/>
      <c r="G29" s="26"/>
    </row>
    <row r="30" spans="1:7">
      <c r="A30" s="21">
        <v>24</v>
      </c>
      <c r="B30" s="22" t="s">
        <v>31</v>
      </c>
      <c r="C30" s="23">
        <v>3.5</v>
      </c>
      <c r="D30" s="24">
        <v>29320</v>
      </c>
      <c r="E30" s="25">
        <v>100</v>
      </c>
      <c r="F30" s="25"/>
      <c r="G30" s="26"/>
    </row>
    <row r="31" spans="1:7">
      <c r="A31" s="21">
        <v>25</v>
      </c>
      <c r="B31" s="22" t="s">
        <v>13</v>
      </c>
      <c r="C31" s="23">
        <v>240.7</v>
      </c>
      <c r="D31" s="24">
        <v>228800</v>
      </c>
      <c r="E31" s="25">
        <v>100</v>
      </c>
      <c r="F31" s="25"/>
      <c r="G31" s="26"/>
    </row>
    <row r="32" spans="1:7">
      <c r="A32" s="21">
        <v>26</v>
      </c>
      <c r="B32" s="22" t="s">
        <v>25</v>
      </c>
      <c r="C32" s="23">
        <v>15.3</v>
      </c>
      <c r="D32" s="24">
        <v>47660</v>
      </c>
      <c r="E32" s="25">
        <v>100</v>
      </c>
      <c r="F32" s="25"/>
      <c r="G32" s="26"/>
    </row>
    <row r="33" spans="1:7">
      <c r="A33" s="21">
        <v>27</v>
      </c>
      <c r="B33" s="22" t="s">
        <v>38</v>
      </c>
      <c r="C33" s="23">
        <v>46</v>
      </c>
      <c r="D33" s="24">
        <v>12300</v>
      </c>
      <c r="E33" s="25">
        <v>100</v>
      </c>
      <c r="F33" s="25"/>
      <c r="G33" s="26"/>
    </row>
    <row r="34" spans="1:7">
      <c r="A34" s="21">
        <v>28</v>
      </c>
      <c r="B34" s="22" t="s">
        <v>27</v>
      </c>
      <c r="C34" s="23">
        <v>58.448999999999998</v>
      </c>
      <c r="D34" s="24">
        <v>44780</v>
      </c>
      <c r="E34" s="25">
        <v>100</v>
      </c>
      <c r="F34" s="25"/>
      <c r="G34" s="26"/>
    </row>
    <row r="35" spans="1:7">
      <c r="A35" s="21">
        <v>29</v>
      </c>
      <c r="B35" s="22" t="s">
        <v>40</v>
      </c>
      <c r="C35" s="23">
        <v>0.23799999999999999</v>
      </c>
      <c r="D35" s="24">
        <v>11710</v>
      </c>
      <c r="E35" s="25">
        <v>100</v>
      </c>
      <c r="F35" s="25"/>
      <c r="G35" s="26"/>
    </row>
    <row r="36" spans="1:7">
      <c r="A36" s="21">
        <v>30</v>
      </c>
      <c r="B36" s="22" t="s">
        <v>33</v>
      </c>
      <c r="C36" s="23">
        <v>1.3</v>
      </c>
      <c r="D36" s="24">
        <v>26940</v>
      </c>
      <c r="E36" s="25">
        <v>100</v>
      </c>
      <c r="F36" s="25"/>
      <c r="G36" s="26"/>
    </row>
    <row r="37" spans="1:7">
      <c r="A37" s="21">
        <v>31</v>
      </c>
      <c r="B37" s="22" t="s">
        <v>19</v>
      </c>
      <c r="C37" s="23">
        <v>18.521999999999998</v>
      </c>
      <c r="D37" s="24">
        <v>69670</v>
      </c>
      <c r="E37" s="25">
        <v>100</v>
      </c>
      <c r="F37" s="25"/>
      <c r="G37" s="26"/>
    </row>
    <row r="38" spans="1:7">
      <c r="A38" s="21">
        <v>32</v>
      </c>
      <c r="B38" s="22" t="s">
        <v>42</v>
      </c>
      <c r="C38" s="23">
        <v>22</v>
      </c>
      <c r="D38" s="24">
        <v>2400</v>
      </c>
      <c r="E38" s="25">
        <v>100</v>
      </c>
      <c r="F38" s="25"/>
      <c r="G38" s="26"/>
    </row>
    <row r="39" spans="1:7">
      <c r="A39" s="21">
        <v>33</v>
      </c>
      <c r="B39" s="22" t="s">
        <v>41</v>
      </c>
      <c r="C39" s="23">
        <v>320</v>
      </c>
      <c r="D39" s="24">
        <v>10020</v>
      </c>
      <c r="E39" s="25">
        <v>100</v>
      </c>
      <c r="F39" s="25"/>
      <c r="G39" s="26"/>
    </row>
    <row r="40" spans="1:7">
      <c r="A40" s="21">
        <v>34</v>
      </c>
      <c r="B40" s="22" t="s">
        <v>21</v>
      </c>
      <c r="C40" s="23">
        <v>67.17</v>
      </c>
      <c r="D40" s="24">
        <v>64250</v>
      </c>
      <c r="E40" s="25">
        <v>100</v>
      </c>
      <c r="F40" s="25"/>
      <c r="G40" s="26"/>
    </row>
    <row r="41" spans="1:7">
      <c r="A41" s="21">
        <v>35</v>
      </c>
      <c r="B41" s="22" t="s">
        <v>11</v>
      </c>
      <c r="C41" s="23">
        <v>255</v>
      </c>
      <c r="D41" s="24">
        <v>346260</v>
      </c>
      <c r="E41" s="25">
        <v>100</v>
      </c>
      <c r="F41" s="25"/>
      <c r="G41" s="26"/>
    </row>
    <row r="42" spans="1:7">
      <c r="A42" s="27"/>
      <c r="B42" s="28" t="s">
        <v>43</v>
      </c>
      <c r="C42" s="29">
        <f>SUM(C7:C41)</f>
        <v>2777.0219999999999</v>
      </c>
      <c r="D42" s="30">
        <f>SUM(D7:D41)</f>
        <v>1939540</v>
      </c>
      <c r="E42" s="19">
        <f>SUM(E7:E41)</f>
        <v>3500</v>
      </c>
      <c r="F42" s="31"/>
      <c r="G42" s="32"/>
    </row>
    <row r="43" spans="1:7">
      <c r="E43" s="6" t="s">
        <v>44</v>
      </c>
      <c r="F43" s="1"/>
      <c r="G43" s="1" t="s">
        <v>45</v>
      </c>
    </row>
    <row r="44" spans="1:7">
      <c r="E44" s="1"/>
      <c r="F44" s="6"/>
      <c r="G44" s="1"/>
    </row>
    <row r="45" spans="1:7">
      <c r="E45" s="1"/>
      <c r="F45" s="6" t="s">
        <v>46</v>
      </c>
      <c r="G45" s="1"/>
    </row>
  </sheetData>
  <phoneticPr fontId="0" type="noConversion"/>
  <pageMargins left="0.78740157480314965" right="0.39370078740157483" top="0.98425196850393704" bottom="0.98425196850393704" header="0.4921259845" footer="0.4921259845"/>
  <pageSetup paperSize="9" orientation="portrait" horizontalDpi="4294967292" verticalDpi="4294967292" r:id="rId1"/>
  <headerFooter alignWithMargins="0">
    <oddHeader>&amp;F</oddHeader>
    <oddFooter>Page &amp;P</oddFooter>
  </headerFooter>
  <rowBreaks count="1" manualBreakCount="1">
    <brk id="45" max="65535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VERINDUS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Excel5</dc:creator>
  <cp:lastModifiedBy>GERARD</cp:lastModifiedBy>
  <dcterms:created xsi:type="dcterms:W3CDTF">1998-12-22T13:54:34Z</dcterms:created>
  <dcterms:modified xsi:type="dcterms:W3CDTF">2016-01-30T10:03:56Z</dcterms:modified>
</cp:coreProperties>
</file>